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 PARA PUBLICAR 4TO TRIMESTRE\4 LEY DE DISCIPLINA FINANCIERA\"/>
    </mc:Choice>
  </mc:AlternateContent>
  <bookViews>
    <workbookView xWindow="-105" yWindow="-105" windowWidth="23250" windowHeight="12570"/>
  </bookViews>
  <sheets>
    <sheet name="Hoja1" sheetId="1" r:id="rId1"/>
  </sheets>
  <definedNames>
    <definedName name="_xlnm.Print_Area" localSheetId="0">Hoja1!$B$1:$J$32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1" l="1"/>
  <c r="H27" i="1"/>
  <c r="F27" i="1"/>
  <c r="E27" i="1"/>
  <c r="I23" i="1"/>
  <c r="H23" i="1"/>
  <c r="F23" i="1"/>
  <c r="E23" i="1"/>
  <c r="G30" i="1"/>
  <c r="J30" i="1" s="1"/>
  <c r="G29" i="1"/>
  <c r="J29" i="1" s="1"/>
  <c r="G28" i="1"/>
  <c r="J28" i="1" s="1"/>
  <c r="G26" i="1"/>
  <c r="J26" i="1" s="1"/>
  <c r="G25" i="1"/>
  <c r="J25" i="1" s="1"/>
  <c r="G24" i="1"/>
  <c r="J24" i="1" s="1"/>
  <c r="G22" i="1"/>
  <c r="J22" i="1" s="1"/>
  <c r="G21" i="1"/>
  <c r="J21" i="1" s="1"/>
  <c r="G18" i="1"/>
  <c r="J18" i="1" s="1"/>
  <c r="G17" i="1"/>
  <c r="J17" i="1" s="1"/>
  <c r="G16" i="1"/>
  <c r="J16" i="1" s="1"/>
  <c r="G14" i="1"/>
  <c r="J14" i="1" s="1"/>
  <c r="G10" i="1"/>
  <c r="J10" i="1" s="1"/>
  <c r="E20" i="1" l="1"/>
  <c r="G9" i="1"/>
  <c r="G13" i="1"/>
  <c r="G12" i="1"/>
  <c r="J9" i="1" l="1"/>
  <c r="J13" i="1"/>
  <c r="I20" i="1" l="1"/>
  <c r="H20" i="1"/>
  <c r="G23" i="1" l="1"/>
  <c r="I15" i="1"/>
  <c r="H15" i="1"/>
  <c r="F15" i="1"/>
  <c r="E15" i="1"/>
  <c r="J12" i="1"/>
  <c r="I11" i="1"/>
  <c r="I8" i="1" s="1"/>
  <c r="I31" i="1" s="1"/>
  <c r="H11" i="1"/>
  <c r="F11" i="1"/>
  <c r="E11" i="1"/>
  <c r="H8" i="1" l="1"/>
  <c r="E8" i="1"/>
  <c r="E31" i="1" s="1"/>
  <c r="F8" i="1"/>
  <c r="G27" i="1"/>
  <c r="J27" i="1" s="1"/>
  <c r="G15" i="1"/>
  <c r="J15" i="1" s="1"/>
  <c r="J23" i="1"/>
  <c r="G11" i="1"/>
  <c r="J11" i="1" s="1"/>
  <c r="F20" i="1"/>
  <c r="F31" i="1" l="1"/>
  <c r="G31" i="1" s="1"/>
  <c r="G8" i="1"/>
  <c r="J8" i="1" s="1"/>
  <c r="G20" i="1"/>
  <c r="H31" i="1" s="1"/>
  <c r="J31" i="1" l="1"/>
  <c r="J20" i="1"/>
</calcChain>
</file>

<file path=xl/sharedStrings.xml><?xml version="1.0" encoding="utf-8"?>
<sst xmlns="http://schemas.openxmlformats.org/spreadsheetml/2006/main" count="36" uniqueCount="26">
  <si>
    <t>Clasificación de Servicios Personales por Categoría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</si>
  <si>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</si>
  <si>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</si>
  <si>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</si>
  <si>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</si>
  <si>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</si>
  <si>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</si>
  <si>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</si>
  <si>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</si>
  <si>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</si>
  <si>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</si>
  <si>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</si>
  <si>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</si>
  <si>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</si>
  <si>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</si>
  <si>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</si>
  <si>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</si>
  <si>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</si>
  <si>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</si>
  <si>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</si>
  <si>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</si>
  <si>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</si>
  <si>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Estado Analítico del Ejercicio del Presupuesto de Egresos Detallado </t>
  </si>
  <si>
    <t>(Miles de Pesos)</t>
  </si>
  <si>
    <t>Universidad Intercultural del Esatdo de México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</si>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</sst>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HelveticaNeueLT Std Lt"/>
      <family val="2"/>
    </font>
    <font>
      <b/>
      <sz val="10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0" xfId="0" applyFont="1" applyFill="1"/>
    <xf numFmtId="164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4" xfId="0" applyFont="1" applyFill="1" applyBorder="1"/>
    <xf numFmtId="16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1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/>
    <xf numFmtId="164" fontId="5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zoomScale="140" zoomScaleNormal="140" workbookViewId="0">
      <selection activeCell="I10" sqref="I10"/>
    </sheetView>
  </sheetViews>
  <sheetFormatPr baseColWidth="10" defaultColWidth="0" defaultRowHeight="0" customHeight="1" zeroHeight="1" x14ac:dyDescent="0.2"/>
  <cols>
    <col min="1" max="3" width="2.7109375" style="5" customWidth="1"/>
    <col min="4" max="4" width="44" style="5" customWidth="1"/>
    <col min="5" max="5" width="11.140625" style="5" customWidth="1"/>
    <col min="6" max="6" width="16.85546875" style="5" customWidth="1"/>
    <col min="7" max="7" width="11.5703125" style="5" customWidth="1"/>
    <col min="8" max="8" width="11.85546875" style="5" customWidth="1"/>
    <col min="9" max="9" width="11.140625" style="5" customWidth="1"/>
    <col min="10" max="10" width="13" style="5" customWidth="1"/>
    <col min="11" max="11" width="2.7109375" style="5" customWidth="1"/>
    <col min="12" max="16384" width="11.42578125" style="5" hidden="1"/>
  </cols>
  <sheetData>
    <row r="1" spans="2:10" s="2" customFormat="1" ht="14.25" x14ac:dyDescent="0.2">
      <c r="B1" s="28" t="s">
        <v>24</v>
      </c>
      <c r="C1" s="29"/>
      <c r="D1" s="29"/>
      <c r="E1" s="29"/>
      <c r="F1" s="29"/>
      <c r="G1" s="29"/>
      <c r="H1" s="29"/>
      <c r="I1" s="29"/>
      <c r="J1" s="30"/>
    </row>
    <row r="2" spans="2:10" s="2" customFormat="1" ht="14.25" x14ac:dyDescent="0.2">
      <c r="B2" s="25" t="s">
        <v>22</v>
      </c>
      <c r="C2" s="26"/>
      <c r="D2" s="26"/>
      <c r="E2" s="26"/>
      <c r="F2" s="26"/>
      <c r="G2" s="26"/>
      <c r="H2" s="26"/>
      <c r="I2" s="26"/>
      <c r="J2" s="27"/>
    </row>
    <row r="3" spans="2:10" s="2" customFormat="1" ht="14.25" x14ac:dyDescent="0.2">
      <c r="B3" s="25" t="s">
        <v>0</v>
      </c>
      <c r="C3" s="26"/>
      <c r="D3" s="26"/>
      <c r="E3" s="26"/>
      <c r="F3" s="26"/>
      <c r="G3" s="26"/>
      <c r="H3" s="26"/>
      <c r="I3" s="26"/>
      <c r="J3" s="27"/>
    </row>
    <row r="4" spans="2:10" s="2" customFormat="1" ht="14.25" x14ac:dyDescent="0.2">
      <c r="B4" s="25" t="s">
        <v>25</v>
      </c>
      <c r="C4" s="26"/>
      <c r="D4" s="26"/>
      <c r="E4" s="26"/>
      <c r="F4" s="26"/>
      <c r="G4" s="26"/>
      <c r="H4" s="26"/>
      <c r="I4" s="26"/>
      <c r="J4" s="27"/>
    </row>
    <row r="5" spans="2:10" s="2" customFormat="1" ht="14.25" x14ac:dyDescent="0.2">
      <c r="B5" s="34" t="s">
        <v>23</v>
      </c>
      <c r="C5" s="35"/>
      <c r="D5" s="35"/>
      <c r="E5" s="35"/>
      <c r="F5" s="35"/>
      <c r="G5" s="35"/>
      <c r="H5" s="35"/>
      <c r="I5" s="35"/>
      <c r="J5" s="36"/>
    </row>
    <row r="6" spans="2:10" s="3" customFormat="1" ht="10.5" x14ac:dyDescent="0.15">
      <c r="B6" s="37" t="s">
        <v>1</v>
      </c>
      <c r="C6" s="37"/>
      <c r="D6" s="37"/>
      <c r="E6" s="38" t="s">
        <v>2</v>
      </c>
      <c r="F6" s="38"/>
      <c r="G6" s="38"/>
      <c r="H6" s="38"/>
      <c r="I6" s="38"/>
      <c r="J6" s="38" t="s">
        <v>3</v>
      </c>
    </row>
    <row r="7" spans="2:10" s="3" customFormat="1" ht="21" x14ac:dyDescent="0.15">
      <c r="B7" s="37"/>
      <c r="C7" s="37"/>
      <c r="D7" s="37"/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38"/>
    </row>
    <row r="8" spans="2:10" ht="27.95" customHeight="1" x14ac:dyDescent="0.2">
      <c r="B8" s="39" t="s">
        <v>9</v>
      </c>
      <c r="C8" s="40"/>
      <c r="D8" s="41"/>
      <c r="E8" s="4">
        <f>E9+E10+E11+E14+E15+E18</f>
        <v>60609.1</v>
      </c>
      <c r="F8" s="4">
        <f>F9+F10+F11+F14+F15+F18</f>
        <v>2980.4</v>
      </c>
      <c r="G8" s="4">
        <f>E8+F8</f>
        <v>63589.5</v>
      </c>
      <c r="H8" s="4">
        <f>H9+H10+H11+H14+H15+H18</f>
        <v>56731.6</v>
      </c>
      <c r="I8" s="4">
        <f>I9+I10+I11+I14+I15+I18</f>
        <v>56731.6</v>
      </c>
      <c r="J8" s="4">
        <f>G8-H8</f>
        <v>6857.9000000000015</v>
      </c>
    </row>
    <row r="9" spans="2:10" ht="27.95" customHeight="1" x14ac:dyDescent="0.2">
      <c r="B9" s="6"/>
      <c r="C9" s="42" t="s">
        <v>10</v>
      </c>
      <c r="D9" s="43"/>
      <c r="E9" s="7">
        <v>60609.1</v>
      </c>
      <c r="F9" s="7">
        <v>2980.4</v>
      </c>
      <c r="G9" s="8">
        <f t="shared" ref="G9:G31" si="0">E9+F9</f>
        <v>63589.5</v>
      </c>
      <c r="H9" s="7">
        <v>56731.6</v>
      </c>
      <c r="I9" s="7">
        <v>56731.6</v>
      </c>
      <c r="J9" s="8">
        <f>G9-H9</f>
        <v>6857.9000000000015</v>
      </c>
    </row>
    <row r="10" spans="2:10" ht="27.95" customHeight="1" x14ac:dyDescent="0.2">
      <c r="B10" s="6"/>
      <c r="C10" s="42" t="s">
        <v>11</v>
      </c>
      <c r="D10" s="43"/>
      <c r="E10" s="7"/>
      <c r="F10" s="7"/>
      <c r="G10" s="8">
        <f t="shared" ref="G10" si="1">E10+F10</f>
        <v>0</v>
      </c>
      <c r="H10" s="7"/>
      <c r="I10" s="7"/>
      <c r="J10" s="8">
        <f>G10-H10</f>
        <v>0</v>
      </c>
    </row>
    <row r="11" spans="2:10" s="11" customFormat="1" ht="27.95" customHeight="1" x14ac:dyDescent="0.2">
      <c r="B11" s="9"/>
      <c r="C11" s="32" t="s">
        <v>12</v>
      </c>
      <c r="D11" s="33"/>
      <c r="E11" s="10">
        <f>E12+E13</f>
        <v>0</v>
      </c>
      <c r="F11" s="10">
        <f>F12+F13</f>
        <v>0</v>
      </c>
      <c r="G11" s="10">
        <f t="shared" si="0"/>
        <v>0</v>
      </c>
      <c r="H11" s="10">
        <f>H12+H13</f>
        <v>0</v>
      </c>
      <c r="I11" s="10">
        <f>I12+I13</f>
        <v>0</v>
      </c>
      <c r="J11" s="10">
        <f t="shared" ref="J11:J31" si="2">G11-H11</f>
        <v>0</v>
      </c>
    </row>
    <row r="12" spans="2:10" ht="27.95" customHeight="1" x14ac:dyDescent="0.2">
      <c r="B12" s="6"/>
      <c r="C12" s="12"/>
      <c r="D12" s="13" t="s">
        <v>13</v>
      </c>
      <c r="E12" s="7"/>
      <c r="F12" s="7"/>
      <c r="G12" s="8">
        <f t="shared" si="0"/>
        <v>0</v>
      </c>
      <c r="H12" s="7"/>
      <c r="I12" s="14"/>
      <c r="J12" s="8">
        <f t="shared" si="2"/>
        <v>0</v>
      </c>
    </row>
    <row r="13" spans="2:10" ht="27.95" customHeight="1" x14ac:dyDescent="0.2">
      <c r="B13" s="6"/>
      <c r="C13" s="12"/>
      <c r="D13" s="13" t="s">
        <v>14</v>
      </c>
      <c r="E13" s="7"/>
      <c r="F13" s="7"/>
      <c r="G13" s="8">
        <f t="shared" si="0"/>
        <v>0</v>
      </c>
      <c r="H13" s="7"/>
      <c r="I13" s="14"/>
      <c r="J13" s="8">
        <f>G13-H13</f>
        <v>0</v>
      </c>
    </row>
    <row r="14" spans="2:10" ht="27.95" customHeight="1" x14ac:dyDescent="0.2">
      <c r="B14" s="6"/>
      <c r="C14" s="42" t="s">
        <v>15</v>
      </c>
      <c r="D14" s="43"/>
      <c r="E14" s="7"/>
      <c r="F14" s="7"/>
      <c r="G14" s="8">
        <f t="shared" si="0"/>
        <v>0</v>
      </c>
      <c r="H14" s="7"/>
      <c r="I14" s="7"/>
      <c r="J14" s="8">
        <f>G14-H14</f>
        <v>0</v>
      </c>
    </row>
    <row r="15" spans="2:10" s="11" customFormat="1" ht="27.95" customHeight="1" x14ac:dyDescent="0.2">
      <c r="B15" s="9"/>
      <c r="C15" s="32" t="s">
        <v>16</v>
      </c>
      <c r="D15" s="33"/>
      <c r="E15" s="10">
        <f>SUM(E16:E17)</f>
        <v>0</v>
      </c>
      <c r="F15" s="10">
        <f>SUM(F16:F17)</f>
        <v>0</v>
      </c>
      <c r="G15" s="10">
        <f t="shared" si="0"/>
        <v>0</v>
      </c>
      <c r="H15" s="10">
        <f>H16+H17</f>
        <v>0</v>
      </c>
      <c r="I15" s="10">
        <f>I16+I17</f>
        <v>0</v>
      </c>
      <c r="J15" s="10">
        <f t="shared" si="2"/>
        <v>0</v>
      </c>
    </row>
    <row r="16" spans="2:10" ht="27.95" customHeight="1" x14ac:dyDescent="0.2">
      <c r="B16" s="6"/>
      <c r="C16" s="15"/>
      <c r="D16" s="16" t="s">
        <v>17</v>
      </c>
      <c r="E16" s="7"/>
      <c r="F16" s="7"/>
      <c r="G16" s="8">
        <f t="shared" ref="G16" si="3">E16+F16</f>
        <v>0</v>
      </c>
      <c r="H16" s="7"/>
      <c r="I16" s="7"/>
      <c r="J16" s="8">
        <f>G16-H16</f>
        <v>0</v>
      </c>
    </row>
    <row r="17" spans="2:10" ht="27.95" customHeight="1" x14ac:dyDescent="0.2">
      <c r="B17" s="6"/>
      <c r="C17" s="15"/>
      <c r="D17" s="16" t="s">
        <v>18</v>
      </c>
      <c r="E17" s="7"/>
      <c r="F17" s="7"/>
      <c r="G17" s="8">
        <f t="shared" ref="G17" si="4">E17+F17</f>
        <v>0</v>
      </c>
      <c r="H17" s="7"/>
      <c r="I17" s="7"/>
      <c r="J17" s="8">
        <f>G17-H17</f>
        <v>0</v>
      </c>
    </row>
    <row r="18" spans="2:10" ht="27.95" customHeight="1" x14ac:dyDescent="0.2">
      <c r="B18" s="6"/>
      <c r="C18" s="42" t="s">
        <v>19</v>
      </c>
      <c r="D18" s="43"/>
      <c r="E18" s="7"/>
      <c r="F18" s="7"/>
      <c r="G18" s="8">
        <f t="shared" ref="G18" si="5">E18+F18</f>
        <v>0</v>
      </c>
      <c r="H18" s="7"/>
      <c r="I18" s="7"/>
      <c r="J18" s="8">
        <f>G18-H18</f>
        <v>0</v>
      </c>
    </row>
    <row r="19" spans="2:10" ht="27.95" customHeight="1" x14ac:dyDescent="0.2">
      <c r="B19" s="17"/>
      <c r="C19" s="12"/>
      <c r="D19" s="13"/>
      <c r="E19" s="8"/>
      <c r="F19" s="8"/>
      <c r="G19" s="8"/>
      <c r="H19" s="8"/>
      <c r="I19" s="18"/>
      <c r="J19" s="18"/>
    </row>
    <row r="20" spans="2:10" ht="27.95" customHeight="1" x14ac:dyDescent="0.2">
      <c r="B20" s="31" t="s">
        <v>20</v>
      </c>
      <c r="C20" s="32"/>
      <c r="D20" s="33"/>
      <c r="E20" s="10">
        <f>SUM(E21+E22+E23+E27)</f>
        <v>0</v>
      </c>
      <c r="F20" s="10">
        <f>F21+F22+F23+F26+F27+F30</f>
        <v>0</v>
      </c>
      <c r="G20" s="19">
        <f>E20+F20</f>
        <v>0</v>
      </c>
      <c r="H20" s="10">
        <f>H21+H22</f>
        <v>0</v>
      </c>
      <c r="I20" s="10">
        <f>I21+I22</f>
        <v>0</v>
      </c>
      <c r="J20" s="10">
        <f t="shared" si="2"/>
        <v>0</v>
      </c>
    </row>
    <row r="21" spans="2:10" ht="27.95" customHeight="1" x14ac:dyDescent="0.2">
      <c r="B21" s="6"/>
      <c r="C21" s="42" t="s">
        <v>10</v>
      </c>
      <c r="D21" s="43"/>
      <c r="E21" s="7"/>
      <c r="F21" s="7"/>
      <c r="G21" s="8">
        <f t="shared" ref="G21" si="6">E21+F21</f>
        <v>0</v>
      </c>
      <c r="H21" s="7"/>
      <c r="I21" s="7"/>
      <c r="J21" s="8">
        <f t="shared" ref="J21:J26" si="7">G21-H21</f>
        <v>0</v>
      </c>
    </row>
    <row r="22" spans="2:10" ht="27.95" customHeight="1" x14ac:dyDescent="0.2">
      <c r="B22" s="6"/>
      <c r="C22" s="42" t="s">
        <v>11</v>
      </c>
      <c r="D22" s="43"/>
      <c r="E22" s="7"/>
      <c r="F22" s="7"/>
      <c r="G22" s="8">
        <f t="shared" ref="G22" si="8">E22+F22</f>
        <v>0</v>
      </c>
      <c r="H22" s="7"/>
      <c r="I22" s="7"/>
      <c r="J22" s="8">
        <f t="shared" si="7"/>
        <v>0</v>
      </c>
    </row>
    <row r="23" spans="2:10" s="11" customFormat="1" ht="27.95" customHeight="1" x14ac:dyDescent="0.2">
      <c r="B23" s="9"/>
      <c r="C23" s="32" t="s">
        <v>12</v>
      </c>
      <c r="D23" s="33"/>
      <c r="E23" s="10">
        <f>E24+E25+E26</f>
        <v>0</v>
      </c>
      <c r="F23" s="10">
        <f>F24+F25+F26</f>
        <v>0</v>
      </c>
      <c r="G23" s="10">
        <f>E23+F23</f>
        <v>0</v>
      </c>
      <c r="H23" s="10">
        <f>H24+H25+H26</f>
        <v>0</v>
      </c>
      <c r="I23" s="10">
        <f>I24+I25+I26</f>
        <v>0</v>
      </c>
      <c r="J23" s="10">
        <f t="shared" si="7"/>
        <v>0</v>
      </c>
    </row>
    <row r="24" spans="2:10" ht="27.95" customHeight="1" x14ac:dyDescent="0.2">
      <c r="B24" s="6"/>
      <c r="C24" s="12"/>
      <c r="D24" s="13" t="s">
        <v>13</v>
      </c>
      <c r="E24" s="7"/>
      <c r="F24" s="7"/>
      <c r="G24" s="8">
        <f t="shared" ref="G24" si="9">E24+F24</f>
        <v>0</v>
      </c>
      <c r="H24" s="7"/>
      <c r="I24" s="7"/>
      <c r="J24" s="8">
        <f t="shared" si="7"/>
        <v>0</v>
      </c>
    </row>
    <row r="25" spans="2:10" ht="27.95" customHeight="1" x14ac:dyDescent="0.2">
      <c r="B25" s="6"/>
      <c r="C25" s="12"/>
      <c r="D25" s="13" t="s">
        <v>14</v>
      </c>
      <c r="E25" s="7"/>
      <c r="F25" s="7"/>
      <c r="G25" s="8">
        <f t="shared" ref="G25" si="10">E25+F25</f>
        <v>0</v>
      </c>
      <c r="H25" s="7"/>
      <c r="I25" s="7"/>
      <c r="J25" s="8">
        <f t="shared" si="7"/>
        <v>0</v>
      </c>
    </row>
    <row r="26" spans="2:10" ht="27.95" customHeight="1" x14ac:dyDescent="0.2">
      <c r="B26" s="6"/>
      <c r="C26" s="42" t="s">
        <v>15</v>
      </c>
      <c r="D26" s="43"/>
      <c r="E26" s="7"/>
      <c r="F26" s="7"/>
      <c r="G26" s="8">
        <f t="shared" ref="G26" si="11">E26+F26</f>
        <v>0</v>
      </c>
      <c r="H26" s="7"/>
      <c r="I26" s="7"/>
      <c r="J26" s="8">
        <f t="shared" si="7"/>
        <v>0</v>
      </c>
    </row>
    <row r="27" spans="2:10" s="11" customFormat="1" ht="27.95" customHeight="1" x14ac:dyDescent="0.2">
      <c r="B27" s="9"/>
      <c r="C27" s="32" t="s">
        <v>16</v>
      </c>
      <c r="D27" s="33"/>
      <c r="E27" s="10">
        <f>E28+E29+E30</f>
        <v>0</v>
      </c>
      <c r="F27" s="10">
        <f>F28+F29+F30</f>
        <v>0</v>
      </c>
      <c r="G27" s="10">
        <f t="shared" si="0"/>
        <v>0</v>
      </c>
      <c r="H27" s="10">
        <f>H28+H29+H30</f>
        <v>0</v>
      </c>
      <c r="I27" s="10">
        <f>I28+I29+I30</f>
        <v>0</v>
      </c>
      <c r="J27" s="10">
        <f t="shared" si="2"/>
        <v>0</v>
      </c>
    </row>
    <row r="28" spans="2:10" ht="27.95" customHeight="1" x14ac:dyDescent="0.2">
      <c r="B28" s="6"/>
      <c r="C28" s="15"/>
      <c r="D28" s="16" t="s">
        <v>17</v>
      </c>
      <c r="E28" s="7"/>
      <c r="F28" s="7"/>
      <c r="G28" s="8">
        <f t="shared" si="0"/>
        <v>0</v>
      </c>
      <c r="H28" s="7"/>
      <c r="I28" s="7"/>
      <c r="J28" s="8">
        <f>G28-H28</f>
        <v>0</v>
      </c>
    </row>
    <row r="29" spans="2:10" ht="27.95" customHeight="1" x14ac:dyDescent="0.2">
      <c r="B29" s="6"/>
      <c r="C29" s="15"/>
      <c r="D29" s="16" t="s">
        <v>18</v>
      </c>
      <c r="E29" s="7"/>
      <c r="F29" s="7"/>
      <c r="G29" s="8">
        <f t="shared" ref="G29" si="12">E29+F29</f>
        <v>0</v>
      </c>
      <c r="H29" s="7"/>
      <c r="I29" s="7"/>
      <c r="J29" s="8">
        <f>G29-H29</f>
        <v>0</v>
      </c>
    </row>
    <row r="30" spans="2:10" ht="27.95" customHeight="1" x14ac:dyDescent="0.2">
      <c r="B30" s="6"/>
      <c r="C30" s="42" t="s">
        <v>19</v>
      </c>
      <c r="D30" s="43"/>
      <c r="E30" s="7"/>
      <c r="F30" s="7"/>
      <c r="G30" s="8">
        <f t="shared" ref="G30" si="13">E30+F30</f>
        <v>0</v>
      </c>
      <c r="H30" s="7"/>
      <c r="I30" s="7"/>
      <c r="J30" s="8">
        <f>G30-H30</f>
        <v>0</v>
      </c>
    </row>
    <row r="31" spans="2:10" ht="27.95" customHeight="1" x14ac:dyDescent="0.2">
      <c r="B31" s="31" t="s">
        <v>21</v>
      </c>
      <c r="C31" s="32"/>
      <c r="D31" s="33"/>
      <c r="E31" s="10">
        <f>E8+E20</f>
        <v>60609.1</v>
      </c>
      <c r="F31" s="10">
        <f>F8+F20</f>
        <v>2980.4</v>
      </c>
      <c r="G31" s="10">
        <f t="shared" si="0"/>
        <v>63589.5</v>
      </c>
      <c r="H31" s="10">
        <f>H8+H20</f>
        <v>56731.6</v>
      </c>
      <c r="I31" s="10">
        <f>I8+I20</f>
        <v>56731.6</v>
      </c>
      <c r="J31" s="10">
        <f t="shared" si="2"/>
        <v>6857.9000000000015</v>
      </c>
    </row>
    <row r="32" spans="2:10" ht="27.95" customHeight="1" x14ac:dyDescent="0.2">
      <c r="B32" s="20"/>
      <c r="C32" s="21"/>
      <c r="D32" s="22"/>
      <c r="E32" s="23"/>
      <c r="F32" s="23"/>
      <c r="G32" s="24"/>
      <c r="H32" s="23"/>
      <c r="I32" s="23"/>
      <c r="J32" s="24"/>
    </row>
    <row r="33" ht="12" x14ac:dyDescent="0.2"/>
  </sheetData>
  <mergeCells count="23">
    <mergeCell ref="B31:D31"/>
    <mergeCell ref="C21:D21"/>
    <mergeCell ref="C22:D22"/>
    <mergeCell ref="C23:D23"/>
    <mergeCell ref="C26:D26"/>
    <mergeCell ref="C27:D27"/>
    <mergeCell ref="C30:D30"/>
    <mergeCell ref="B4:J4"/>
    <mergeCell ref="B1:J1"/>
    <mergeCell ref="B2:J2"/>
    <mergeCell ref="B3:J3"/>
    <mergeCell ref="B20:D20"/>
    <mergeCell ref="B5:J5"/>
    <mergeCell ref="B6:D7"/>
    <mergeCell ref="E6:I6"/>
    <mergeCell ref="J6:J7"/>
    <mergeCell ref="B8:D8"/>
    <mergeCell ref="C9:D9"/>
    <mergeCell ref="C10:D10"/>
    <mergeCell ref="C11:D11"/>
    <mergeCell ref="C14:D14"/>
    <mergeCell ref="C15:D15"/>
    <mergeCell ref="C18:D18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H20 G15 G11 G19:G20 G23 G27 G31:G32 G8" formula="1"/>
    <ignoredError sqref="E15:F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RF-BELEN</cp:lastModifiedBy>
  <cp:lastPrinted>2017-06-15T15:05:14Z</cp:lastPrinted>
  <dcterms:created xsi:type="dcterms:W3CDTF">2017-04-28T19:01:22Z</dcterms:created>
  <dcterms:modified xsi:type="dcterms:W3CDTF">2022-05-30T21:39:21Z</dcterms:modified>
</cp:coreProperties>
</file>