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2021\4 LEY DE DISCIPLINA FINANCIERA\"/>
    </mc:Choice>
  </mc:AlternateContent>
  <xr:revisionPtr revIDLastSave="0" documentId="13_ncr:1_{C5038AF2-1168-4BE4-A8F8-99E254F428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Area" localSheetId="0">Hoja1!$B$3:$J$86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 l="1"/>
  <c r="J82" i="1" s="1"/>
  <c r="G81" i="1"/>
  <c r="J81" i="1" s="1"/>
  <c r="G80" i="1"/>
  <c r="J80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H49" i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6" i="1"/>
  <c r="J46" i="1" s="1"/>
  <c r="G45" i="1"/>
  <c r="J45" i="1" s="1"/>
  <c r="G44" i="1"/>
  <c r="J44" i="1" s="1"/>
  <c r="G43" i="1"/>
  <c r="J43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29" i="1"/>
  <c r="J29" i="1" s="1"/>
  <c r="G26" i="1"/>
  <c r="J26" i="1" s="1"/>
  <c r="G23" i="1"/>
  <c r="J23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G83" i="1" l="1"/>
  <c r="J83" i="1" s="1"/>
  <c r="I79" i="1"/>
  <c r="H79" i="1"/>
  <c r="F79" i="1"/>
  <c r="E79" i="1"/>
  <c r="I68" i="1"/>
  <c r="H68" i="1"/>
  <c r="F68" i="1"/>
  <c r="E68" i="1"/>
  <c r="I59" i="1"/>
  <c r="H59" i="1"/>
  <c r="F59" i="1"/>
  <c r="E59" i="1"/>
  <c r="I49" i="1"/>
  <c r="F49" i="1"/>
  <c r="E49" i="1"/>
  <c r="I42" i="1"/>
  <c r="H42" i="1"/>
  <c r="F42" i="1"/>
  <c r="E42" i="1"/>
  <c r="G32" i="1"/>
  <c r="J32" i="1" s="1"/>
  <c r="I31" i="1"/>
  <c r="H31" i="1"/>
  <c r="F31" i="1"/>
  <c r="E31" i="1"/>
  <c r="G28" i="1"/>
  <c r="G27" i="1"/>
  <c r="J27" i="1" s="1"/>
  <c r="G25" i="1"/>
  <c r="J25" i="1" s="1"/>
  <c r="G24" i="1"/>
  <c r="J24" i="1" s="1"/>
  <c r="I22" i="1"/>
  <c r="H22" i="1"/>
  <c r="E22" i="1"/>
  <c r="G15" i="1"/>
  <c r="J15" i="1" s="1"/>
  <c r="I12" i="1"/>
  <c r="H12" i="1"/>
  <c r="F12" i="1"/>
  <c r="E12" i="1"/>
  <c r="G49" i="1" l="1"/>
  <c r="J49" i="1"/>
  <c r="G31" i="1"/>
  <c r="I48" i="1"/>
  <c r="F48" i="1"/>
  <c r="H48" i="1"/>
  <c r="G68" i="1"/>
  <c r="J68" i="1" s="1"/>
  <c r="J28" i="1"/>
  <c r="G79" i="1"/>
  <c r="J79" i="1" s="1"/>
  <c r="G59" i="1"/>
  <c r="J59" i="1" s="1"/>
  <c r="E48" i="1"/>
  <c r="I11" i="1"/>
  <c r="I85" i="1" s="1"/>
  <c r="H11" i="1"/>
  <c r="G42" i="1"/>
  <c r="J42" i="1" s="1"/>
  <c r="J31" i="1"/>
  <c r="G12" i="1"/>
  <c r="J12" i="1" s="1"/>
  <c r="E11" i="1"/>
  <c r="G48" i="1" l="1"/>
  <c r="J48" i="1" s="1"/>
  <c r="H85" i="1"/>
  <c r="F22" i="1"/>
  <c r="E85" i="1"/>
  <c r="F11" i="1" l="1"/>
  <c r="G22" i="1"/>
  <c r="J22" i="1" s="1"/>
  <c r="F85" i="1" l="1"/>
  <c r="G85" i="1" s="1"/>
  <c r="J85" i="1" s="1"/>
  <c r="G11" i="1"/>
  <c r="J11" i="1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<sst xmlns="http://schemas.openxmlformats.org/spreadsheetml/2006/main" count="82" uniqueCount="50">
  <si>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</si>
  <si>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</si>
  <si>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</si>
  <si>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</si>
  <si>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</si>
  <si>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</si>
  <si>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</si>
  <si>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</si>
  <si>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</si>
  <si>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</si>
  <si>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</si>
  <si>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</si>
  <si>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</si>
  <si>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</si>
  <si>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</si>
  <si>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</si>
  <si>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</si>
  <si>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</si>
  <si>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</si>
  <si>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</si>
  <si>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</si>
  <si>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</si>
  <si>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</si>
  <si>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</si>
  <si>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</si>
  <si>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</si>
  <si>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</si>
  <si>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</si>
  <si>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</si>
  <si>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</si>
  <si>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</si>
  <si>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</si>
  <si>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</si>
  <si>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</si>
  <si>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</si>
  <si>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</si>
  <si>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</si>
  <si>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</si>
  <si>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</si>
  <si>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</si>
  <si>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</si>
  <si>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</si>
  <si>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</si>
  <si>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</si>
  <si>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Estado Analítico del Ejercicio del Presupuesto de Egresos Detallado </t>
  </si>
  <si>
    <t>d2) Transferencias, Participaciones y Aportaciones Entre Diferentes Niveles y Órdenes de Gobierno</t>
  </si>
  <si>
    <t>d1) Transacciones de la Deuda Pública / Costo Financiero de la Deuda</t>
  </si>
  <si>
    <t>(Miles de Pesos)</t>
  </si>
  <si>
    <t>Del 1 de Enero al 31 de Diciembre de 2021</t>
  </si>
  <si>
    <t>Universidad Intercultural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</si>
</sst>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6"/>
      <color theme="1"/>
      <name val="HelveticaNeueLT Std Lt"/>
      <family val="2"/>
    </font>
    <font>
      <sz val="6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9"/>
      <name val="HelveticaNeueLT Std Lt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10" xfId="0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164" fontId="9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0" fillId="0" borderId="5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 wrapText="1"/>
    </xf>
    <xf numFmtId="164" fontId="9" fillId="0" borderId="11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 wrapText="1"/>
    </xf>
    <xf numFmtId="164" fontId="10" fillId="0" borderId="11" xfId="0" applyNumberFormat="1" applyFont="1" applyFill="1" applyBorder="1" applyAlignment="1" applyProtection="1">
      <alignment horizontal="right" vertical="center"/>
      <protection locked="0"/>
    </xf>
    <xf numFmtId="164" fontId="10" fillId="0" borderId="11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/>
    <xf numFmtId="0" fontId="9" fillId="0" borderId="5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9" fillId="0" borderId="6" xfId="0" applyFont="1" applyFill="1" applyBorder="1" applyAlignment="1">
      <alignment horizontal="justify" vertical="center" wrapText="1"/>
    </xf>
    <xf numFmtId="0" fontId="10" fillId="0" borderId="5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/>
    </xf>
    <xf numFmtId="0" fontId="9" fillId="0" borderId="8" xfId="0" applyFont="1" applyFill="1" applyBorder="1" applyAlignment="1">
      <alignment horizontal="justify" vertical="center" wrapText="1"/>
    </xf>
    <xf numFmtId="164" fontId="9" fillId="0" borderId="12" xfId="0" applyNumberFormat="1" applyFont="1" applyFill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right" vertical="center" wrapText="1"/>
    </xf>
    <xf numFmtId="164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165" fontId="2" fillId="0" borderId="11" xfId="1" applyNumberFormat="1" applyFont="1" applyBorder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zoomScale="140" zoomScaleNormal="140" workbookViewId="0">
      <selection activeCell="I29" sqref="I29"/>
    </sheetView>
  </sheetViews>
  <sheetFormatPr baseColWidth="10" defaultColWidth="0" defaultRowHeight="13.8" zeroHeight="1" x14ac:dyDescent="0.25"/>
  <cols>
    <col min="1" max="3" width="2.6640625" style="2" customWidth="1"/>
    <col min="4" max="4" width="58.5546875" style="13" customWidth="1"/>
    <col min="5" max="5" width="10.6640625" style="2" customWidth="1"/>
    <col min="6" max="6" width="17.5546875" style="2" customWidth="1"/>
    <col min="7" max="7" width="11.33203125" style="2" customWidth="1"/>
    <col min="8" max="8" width="11.44140625" style="2" customWidth="1"/>
    <col min="9" max="9" width="10.6640625" style="2" customWidth="1"/>
    <col min="10" max="10" width="12.6640625" style="2" customWidth="1"/>
    <col min="11" max="11" width="2.5546875" style="2" customWidth="1"/>
    <col min="12" max="12" width="0" style="2" hidden="1" customWidth="1"/>
    <col min="13" max="16384" width="11.44140625" style="2" hidden="1"/>
  </cols>
  <sheetData>
    <row r="1" spans="2:11" x14ac:dyDescent="0.25"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2:11" x14ac:dyDescent="0.25"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2:11" s="3" customFormat="1" ht="12.9" customHeight="1" x14ac:dyDescent="0.25">
      <c r="B3" s="47" t="s">
        <v>49</v>
      </c>
      <c r="C3" s="48"/>
      <c r="D3" s="48"/>
      <c r="E3" s="48"/>
      <c r="F3" s="48"/>
      <c r="G3" s="48"/>
      <c r="H3" s="48"/>
      <c r="I3" s="48"/>
      <c r="J3" s="49"/>
    </row>
    <row r="4" spans="2:11" s="3" customFormat="1" ht="12.9" customHeight="1" x14ac:dyDescent="0.25">
      <c r="B4" s="42" t="s">
        <v>44</v>
      </c>
      <c r="C4" s="43"/>
      <c r="D4" s="43"/>
      <c r="E4" s="43"/>
      <c r="F4" s="43"/>
      <c r="G4" s="43"/>
      <c r="H4" s="43"/>
      <c r="I4" s="43"/>
      <c r="J4" s="44"/>
    </row>
    <row r="5" spans="2:11" s="3" customFormat="1" ht="12.9" customHeight="1" x14ac:dyDescent="0.25">
      <c r="B5" s="42" t="s">
        <v>2</v>
      </c>
      <c r="C5" s="43"/>
      <c r="D5" s="43"/>
      <c r="E5" s="43"/>
      <c r="F5" s="43"/>
      <c r="G5" s="43"/>
      <c r="H5" s="43"/>
      <c r="I5" s="43"/>
      <c r="J5" s="44"/>
    </row>
    <row r="6" spans="2:11" s="3" customFormat="1" ht="12.9" customHeight="1" x14ac:dyDescent="0.25">
      <c r="B6" s="42" t="s">
        <v>48</v>
      </c>
      <c r="C6" s="43"/>
      <c r="D6" s="43"/>
      <c r="E6" s="43"/>
      <c r="F6" s="43"/>
      <c r="G6" s="43"/>
      <c r="H6" s="43"/>
      <c r="I6" s="43"/>
      <c r="J6" s="44"/>
    </row>
    <row r="7" spans="2:11" s="3" customFormat="1" ht="12.9" customHeight="1" x14ac:dyDescent="0.25">
      <c r="B7" s="53" t="s">
        <v>47</v>
      </c>
      <c r="C7" s="54"/>
      <c r="D7" s="54"/>
      <c r="E7" s="54"/>
      <c r="F7" s="54"/>
      <c r="G7" s="54"/>
      <c r="H7" s="54"/>
      <c r="I7" s="54"/>
      <c r="J7" s="55"/>
    </row>
    <row r="8" spans="2:11" s="4" customFormat="1" ht="15" customHeight="1" x14ac:dyDescent="0.2">
      <c r="B8" s="56" t="s">
        <v>3</v>
      </c>
      <c r="C8" s="56"/>
      <c r="D8" s="56"/>
      <c r="E8" s="57" t="s">
        <v>4</v>
      </c>
      <c r="F8" s="57"/>
      <c r="G8" s="57"/>
      <c r="H8" s="57"/>
      <c r="I8" s="57"/>
      <c r="J8" s="57" t="s">
        <v>5</v>
      </c>
    </row>
    <row r="9" spans="2:11" s="4" customFormat="1" ht="21.75" customHeight="1" x14ac:dyDescent="0.2">
      <c r="B9" s="56"/>
      <c r="C9" s="56"/>
      <c r="D9" s="56"/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57"/>
    </row>
    <row r="10" spans="2:11" ht="6.9" customHeight="1" x14ac:dyDescent="0.25">
      <c r="B10" s="58"/>
      <c r="C10" s="59"/>
      <c r="D10" s="60"/>
      <c r="E10" s="5"/>
      <c r="F10" s="5"/>
      <c r="G10" s="5"/>
      <c r="H10" s="5"/>
      <c r="I10" s="5"/>
      <c r="J10" s="5"/>
    </row>
    <row r="11" spans="2:11" s="15" customFormat="1" ht="12" customHeight="1" x14ac:dyDescent="0.2">
      <c r="B11" s="61" t="s">
        <v>11</v>
      </c>
      <c r="C11" s="62"/>
      <c r="D11" s="63"/>
      <c r="E11" s="14">
        <f>E12+E22+E31+E42</f>
        <v>123289.9</v>
      </c>
      <c r="F11" s="14">
        <f>F12+F22+F31+F42</f>
        <v>50771.199999999997</v>
      </c>
      <c r="G11" s="14">
        <f>E11+F11</f>
        <v>174061.09999999998</v>
      </c>
      <c r="H11" s="14">
        <f>H12+H22+H31+H42</f>
        <v>139153.79999999999</v>
      </c>
      <c r="I11" s="14">
        <f>I12+I22+I31+I42</f>
        <v>137227.6</v>
      </c>
      <c r="J11" s="14">
        <f>G11-H11</f>
        <v>34907.299999999988</v>
      </c>
    </row>
    <row r="12" spans="2:11" s="15" customFormat="1" ht="12" customHeight="1" x14ac:dyDescent="0.2">
      <c r="B12" s="16"/>
      <c r="C12" s="17" t="s">
        <v>12</v>
      </c>
      <c r="D12" s="18"/>
      <c r="E12" s="19">
        <f>SUM(E13:E20)</f>
        <v>0</v>
      </c>
      <c r="F12" s="19">
        <f>SUM(F13:F20)</f>
        <v>0</v>
      </c>
      <c r="G12" s="14">
        <f t="shared" ref="G12:G75" si="0">E12+F12</f>
        <v>0</v>
      </c>
      <c r="H12" s="20">
        <f>SUM(H13:H20)</f>
        <v>0</v>
      </c>
      <c r="I12" s="20">
        <f>SUM(I13:I20)</f>
        <v>0</v>
      </c>
      <c r="J12" s="14">
        <f t="shared" ref="J12:J68" si="1">G12-H12</f>
        <v>0</v>
      </c>
    </row>
    <row r="13" spans="2:11" s="15" customFormat="1" ht="12" customHeight="1" x14ac:dyDescent="0.2">
      <c r="B13" s="21"/>
      <c r="C13" s="22"/>
      <c r="D13" s="23" t="s">
        <v>13</v>
      </c>
      <c r="E13" s="24"/>
      <c r="F13" s="24"/>
      <c r="G13" s="25">
        <f t="shared" ref="G13:G14" si="2">E13+F13</f>
        <v>0</v>
      </c>
      <c r="H13" s="24"/>
      <c r="I13" s="24"/>
      <c r="J13" s="25">
        <f t="shared" ref="J13:J14" si="3">G13-H13</f>
        <v>0</v>
      </c>
    </row>
    <row r="14" spans="2:11" s="15" customFormat="1" ht="12" customHeight="1" x14ac:dyDescent="0.2">
      <c r="B14" s="21"/>
      <c r="C14" s="22"/>
      <c r="D14" s="23" t="s">
        <v>14</v>
      </c>
      <c r="E14" s="24"/>
      <c r="F14" s="24"/>
      <c r="G14" s="25">
        <f t="shared" si="2"/>
        <v>0</v>
      </c>
      <c r="H14" s="24"/>
      <c r="I14" s="24"/>
      <c r="J14" s="25">
        <f t="shared" si="3"/>
        <v>0</v>
      </c>
    </row>
    <row r="15" spans="2:11" s="15" customFormat="1" ht="12" customHeight="1" x14ac:dyDescent="0.2">
      <c r="B15" s="21"/>
      <c r="C15" s="22"/>
      <c r="D15" s="23" t="s">
        <v>15</v>
      </c>
      <c r="E15" s="24"/>
      <c r="F15" s="24"/>
      <c r="G15" s="25">
        <f t="shared" si="0"/>
        <v>0</v>
      </c>
      <c r="H15" s="24"/>
      <c r="I15" s="24"/>
      <c r="J15" s="25">
        <f t="shared" si="1"/>
        <v>0</v>
      </c>
      <c r="K15" s="26"/>
    </row>
    <row r="16" spans="2:11" s="15" customFormat="1" ht="12" customHeight="1" x14ac:dyDescent="0.2">
      <c r="B16" s="21"/>
      <c r="C16" s="22"/>
      <c r="D16" s="23" t="s">
        <v>16</v>
      </c>
      <c r="E16" s="24"/>
      <c r="F16" s="24"/>
      <c r="G16" s="25">
        <f t="shared" si="0"/>
        <v>0</v>
      </c>
      <c r="H16" s="24"/>
      <c r="I16" s="24"/>
      <c r="J16" s="25">
        <f t="shared" si="1"/>
        <v>0</v>
      </c>
    </row>
    <row r="17" spans="2:11" s="15" customFormat="1" ht="12" customHeight="1" x14ac:dyDescent="0.2">
      <c r="B17" s="21"/>
      <c r="C17" s="22"/>
      <c r="D17" s="23" t="s">
        <v>17</v>
      </c>
      <c r="E17" s="24"/>
      <c r="F17" s="24"/>
      <c r="G17" s="25">
        <f t="shared" si="0"/>
        <v>0</v>
      </c>
      <c r="H17" s="24"/>
      <c r="I17" s="24"/>
      <c r="J17" s="25">
        <f t="shared" si="1"/>
        <v>0</v>
      </c>
    </row>
    <row r="18" spans="2:11" s="15" customFormat="1" ht="12" customHeight="1" x14ac:dyDescent="0.2">
      <c r="B18" s="21"/>
      <c r="C18" s="22"/>
      <c r="D18" s="23" t="s">
        <v>18</v>
      </c>
      <c r="E18" s="24"/>
      <c r="F18" s="24"/>
      <c r="G18" s="25">
        <f t="shared" si="0"/>
        <v>0</v>
      </c>
      <c r="H18" s="24"/>
      <c r="I18" s="24"/>
      <c r="J18" s="25">
        <f t="shared" si="1"/>
        <v>0</v>
      </c>
    </row>
    <row r="19" spans="2:11" s="15" customFormat="1" ht="12" customHeight="1" x14ac:dyDescent="0.2">
      <c r="B19" s="21"/>
      <c r="C19" s="22"/>
      <c r="D19" s="23" t="s">
        <v>19</v>
      </c>
      <c r="E19" s="24"/>
      <c r="F19" s="24"/>
      <c r="G19" s="25">
        <f t="shared" si="0"/>
        <v>0</v>
      </c>
      <c r="H19" s="24"/>
      <c r="I19" s="24"/>
      <c r="J19" s="25">
        <f t="shared" si="1"/>
        <v>0</v>
      </c>
    </row>
    <row r="20" spans="2:11" s="15" customFormat="1" ht="12" customHeight="1" x14ac:dyDescent="0.2">
      <c r="B20" s="21"/>
      <c r="C20" s="22"/>
      <c r="D20" s="23" t="s">
        <v>20</v>
      </c>
      <c r="E20" s="24"/>
      <c r="F20" s="24"/>
      <c r="G20" s="25">
        <f t="shared" si="0"/>
        <v>0</v>
      </c>
      <c r="H20" s="24"/>
      <c r="I20" s="24"/>
      <c r="J20" s="25">
        <f t="shared" si="1"/>
        <v>0</v>
      </c>
    </row>
    <row r="21" spans="2:11" s="15" customFormat="1" ht="6.9" customHeight="1" x14ac:dyDescent="0.2">
      <c r="B21" s="27"/>
      <c r="C21" s="28"/>
      <c r="D21" s="29"/>
      <c r="E21" s="19"/>
      <c r="F21" s="19"/>
      <c r="G21" s="25"/>
      <c r="H21" s="19"/>
      <c r="I21" s="19"/>
      <c r="J21" s="25"/>
    </row>
    <row r="22" spans="2:11" s="15" customFormat="1" ht="12" customHeight="1" x14ac:dyDescent="0.2">
      <c r="B22" s="30"/>
      <c r="C22" s="31" t="s">
        <v>21</v>
      </c>
      <c r="D22" s="32"/>
      <c r="E22" s="19">
        <f>SUM(E23:E29)</f>
        <v>123289.9</v>
      </c>
      <c r="F22" s="19">
        <f>SUM(F23:F29)</f>
        <v>14371.099999999999</v>
      </c>
      <c r="G22" s="14">
        <f t="shared" si="0"/>
        <v>137661</v>
      </c>
      <c r="H22" s="20">
        <f>SUM(H23:H29)</f>
        <v>102753.7</v>
      </c>
      <c r="I22" s="20">
        <f>SUM(I23:I29)</f>
        <v>100827.5</v>
      </c>
      <c r="J22" s="14">
        <f t="shared" si="1"/>
        <v>34907.300000000003</v>
      </c>
    </row>
    <row r="23" spans="2:11" s="15" customFormat="1" ht="12" customHeight="1" x14ac:dyDescent="0.2">
      <c r="B23" s="33"/>
      <c r="C23" s="34"/>
      <c r="D23" s="35" t="s">
        <v>22</v>
      </c>
      <c r="E23" s="24"/>
      <c r="F23" s="24"/>
      <c r="G23" s="25">
        <f t="shared" ref="G23" si="4">E23+F23</f>
        <v>0</v>
      </c>
      <c r="H23" s="24"/>
      <c r="I23" s="24"/>
      <c r="J23" s="25">
        <f t="shared" ref="J23" si="5">G23-H23</f>
        <v>0</v>
      </c>
    </row>
    <row r="24" spans="2:11" s="15" customFormat="1" ht="12" customHeight="1" x14ac:dyDescent="0.2">
      <c r="B24" s="33"/>
      <c r="C24" s="34"/>
      <c r="D24" s="35" t="s">
        <v>23</v>
      </c>
      <c r="E24" s="24"/>
      <c r="F24" s="24"/>
      <c r="G24" s="25">
        <f t="shared" si="0"/>
        <v>0</v>
      </c>
      <c r="H24" s="24"/>
      <c r="I24" s="24"/>
      <c r="J24" s="25">
        <f t="shared" si="1"/>
        <v>0</v>
      </c>
      <c r="K24" s="26"/>
    </row>
    <row r="25" spans="2:11" s="15" customFormat="1" ht="12" customHeight="1" x14ac:dyDescent="0.2">
      <c r="B25" s="33"/>
      <c r="C25" s="34"/>
      <c r="D25" s="35" t="s">
        <v>24</v>
      </c>
      <c r="E25" s="24"/>
      <c r="F25" s="24"/>
      <c r="G25" s="25">
        <f t="shared" si="0"/>
        <v>0</v>
      </c>
      <c r="H25" s="24"/>
      <c r="I25" s="24"/>
      <c r="J25" s="25">
        <f t="shared" si="1"/>
        <v>0</v>
      </c>
      <c r="K25" s="26"/>
    </row>
    <row r="26" spans="2:11" s="15" customFormat="1" ht="12" customHeight="1" x14ac:dyDescent="0.2">
      <c r="B26" s="33"/>
      <c r="C26" s="34"/>
      <c r="D26" s="35" t="s">
        <v>25</v>
      </c>
      <c r="E26" s="24"/>
      <c r="F26" s="24"/>
      <c r="G26" s="25">
        <f t="shared" si="0"/>
        <v>0</v>
      </c>
      <c r="H26" s="24"/>
      <c r="I26" s="24"/>
      <c r="J26" s="25">
        <f t="shared" si="1"/>
        <v>0</v>
      </c>
    </row>
    <row r="27" spans="2:11" s="15" customFormat="1" ht="12" customHeight="1" x14ac:dyDescent="0.2">
      <c r="B27" s="33"/>
      <c r="C27" s="34"/>
      <c r="D27" s="35" t="s">
        <v>26</v>
      </c>
      <c r="E27" s="41">
        <v>123289.9</v>
      </c>
      <c r="F27" s="24">
        <v>14371.099999999999</v>
      </c>
      <c r="G27" s="25">
        <f t="shared" si="0"/>
        <v>137661</v>
      </c>
      <c r="H27" s="24">
        <v>102753.7</v>
      </c>
      <c r="I27" s="24">
        <v>100827.5</v>
      </c>
      <c r="J27" s="25">
        <f t="shared" si="1"/>
        <v>34907.300000000003</v>
      </c>
      <c r="K27" s="26"/>
    </row>
    <row r="28" spans="2:11" s="15" customFormat="1" ht="12" customHeight="1" x14ac:dyDescent="0.25">
      <c r="B28" s="33"/>
      <c r="C28" s="34"/>
      <c r="D28" s="35" t="s">
        <v>27</v>
      </c>
      <c r="E28" s="24"/>
      <c r="F28" s="24"/>
      <c r="G28" s="25">
        <f t="shared" si="0"/>
        <v>0</v>
      </c>
      <c r="H28" s="64"/>
      <c r="I28" s="64"/>
      <c r="J28" s="25">
        <f t="shared" si="1"/>
        <v>0</v>
      </c>
      <c r="K28" s="26"/>
    </row>
    <row r="29" spans="2:11" s="15" customFormat="1" ht="12" customHeight="1" x14ac:dyDescent="0.2">
      <c r="B29" s="33"/>
      <c r="C29" s="34"/>
      <c r="D29" s="35" t="s">
        <v>28</v>
      </c>
      <c r="E29" s="24"/>
      <c r="F29" s="24"/>
      <c r="G29" s="25">
        <f t="shared" ref="G29" si="6">E29+F29</f>
        <v>0</v>
      </c>
      <c r="H29" s="24"/>
      <c r="I29" s="24"/>
      <c r="J29" s="25">
        <f t="shared" ref="J29" si="7">G29-H29</f>
        <v>0</v>
      </c>
    </row>
    <row r="30" spans="2:11" s="15" customFormat="1" ht="6.9" customHeight="1" x14ac:dyDescent="0.2">
      <c r="B30" s="27"/>
      <c r="C30" s="28"/>
      <c r="D30" s="29"/>
      <c r="E30" s="19"/>
      <c r="F30" s="19"/>
      <c r="G30" s="25"/>
      <c r="H30" s="19"/>
      <c r="I30" s="19"/>
      <c r="J30" s="25"/>
    </row>
    <row r="31" spans="2:11" s="15" customFormat="1" ht="12" customHeight="1" x14ac:dyDescent="0.2">
      <c r="B31" s="30"/>
      <c r="C31" s="31" t="s">
        <v>29</v>
      </c>
      <c r="D31" s="32"/>
      <c r="E31" s="19">
        <f>SUM(E32:E40)</f>
        <v>0</v>
      </c>
      <c r="F31" s="19">
        <f>SUM(F32:F40)</f>
        <v>0</v>
      </c>
      <c r="G31" s="14">
        <f t="shared" si="0"/>
        <v>0</v>
      </c>
      <c r="H31" s="19">
        <f>SUM(H32:H40)</f>
        <v>0</v>
      </c>
      <c r="I31" s="19">
        <f>SUM(I32:I40)</f>
        <v>0</v>
      </c>
      <c r="J31" s="14">
        <f t="shared" si="1"/>
        <v>0</v>
      </c>
    </row>
    <row r="32" spans="2:11" s="15" customFormat="1" ht="12" customHeight="1" x14ac:dyDescent="0.2">
      <c r="B32" s="33"/>
      <c r="C32" s="34"/>
      <c r="D32" s="35" t="s">
        <v>30</v>
      </c>
      <c r="E32" s="24"/>
      <c r="F32" s="24"/>
      <c r="G32" s="25">
        <f t="shared" si="0"/>
        <v>0</v>
      </c>
      <c r="H32" s="24"/>
      <c r="I32" s="24"/>
      <c r="J32" s="25">
        <f t="shared" ref="J32:J40" si="8">G32-H32</f>
        <v>0</v>
      </c>
    </row>
    <row r="33" spans="2:11" s="15" customFormat="1" ht="12" customHeight="1" x14ac:dyDescent="0.2">
      <c r="B33" s="33"/>
      <c r="C33" s="34"/>
      <c r="D33" s="35" t="s">
        <v>31</v>
      </c>
      <c r="E33" s="24"/>
      <c r="F33" s="24"/>
      <c r="G33" s="25">
        <f t="shared" si="0"/>
        <v>0</v>
      </c>
      <c r="H33" s="24"/>
      <c r="I33" s="24"/>
      <c r="J33" s="25">
        <f t="shared" si="8"/>
        <v>0</v>
      </c>
    </row>
    <row r="34" spans="2:11" s="15" customFormat="1" ht="12" customHeight="1" x14ac:dyDescent="0.2">
      <c r="B34" s="33"/>
      <c r="C34" s="34"/>
      <c r="D34" s="35" t="s">
        <v>32</v>
      </c>
      <c r="E34" s="24"/>
      <c r="F34" s="24"/>
      <c r="G34" s="25">
        <f t="shared" si="0"/>
        <v>0</v>
      </c>
      <c r="H34" s="24"/>
      <c r="I34" s="24"/>
      <c r="J34" s="25">
        <f t="shared" si="8"/>
        <v>0</v>
      </c>
    </row>
    <row r="35" spans="2:11" s="15" customFormat="1" ht="12" customHeight="1" x14ac:dyDescent="0.2">
      <c r="B35" s="33"/>
      <c r="C35" s="34"/>
      <c r="D35" s="35" t="s">
        <v>33</v>
      </c>
      <c r="E35" s="24"/>
      <c r="F35" s="24"/>
      <c r="G35" s="25">
        <f t="shared" si="0"/>
        <v>0</v>
      </c>
      <c r="H35" s="24"/>
      <c r="I35" s="24"/>
      <c r="J35" s="25">
        <f t="shared" si="8"/>
        <v>0</v>
      </c>
    </row>
    <row r="36" spans="2:11" s="15" customFormat="1" ht="12" customHeight="1" x14ac:dyDescent="0.2">
      <c r="B36" s="33"/>
      <c r="C36" s="34"/>
      <c r="D36" s="35" t="s">
        <v>34</v>
      </c>
      <c r="E36" s="24"/>
      <c r="F36" s="24"/>
      <c r="G36" s="25">
        <f t="shared" si="0"/>
        <v>0</v>
      </c>
      <c r="H36" s="24"/>
      <c r="I36" s="24"/>
      <c r="J36" s="25">
        <f t="shared" si="8"/>
        <v>0</v>
      </c>
    </row>
    <row r="37" spans="2:11" s="15" customFormat="1" ht="12" customHeight="1" x14ac:dyDescent="0.2">
      <c r="B37" s="33"/>
      <c r="C37" s="34"/>
      <c r="D37" s="35" t="s">
        <v>35</v>
      </c>
      <c r="E37" s="24"/>
      <c r="F37" s="24"/>
      <c r="G37" s="25">
        <f t="shared" si="0"/>
        <v>0</v>
      </c>
      <c r="H37" s="24"/>
      <c r="I37" s="24"/>
      <c r="J37" s="25">
        <f t="shared" si="8"/>
        <v>0</v>
      </c>
    </row>
    <row r="38" spans="2:11" s="15" customFormat="1" ht="12" customHeight="1" x14ac:dyDescent="0.2">
      <c r="B38" s="33"/>
      <c r="C38" s="34"/>
      <c r="D38" s="35" t="s">
        <v>36</v>
      </c>
      <c r="E38" s="24"/>
      <c r="F38" s="24"/>
      <c r="G38" s="25">
        <f t="shared" si="0"/>
        <v>0</v>
      </c>
      <c r="H38" s="24"/>
      <c r="I38" s="24"/>
      <c r="J38" s="25">
        <f t="shared" si="8"/>
        <v>0</v>
      </c>
    </row>
    <row r="39" spans="2:11" s="15" customFormat="1" ht="12" customHeight="1" x14ac:dyDescent="0.2">
      <c r="B39" s="33"/>
      <c r="C39" s="34"/>
      <c r="D39" s="35" t="s">
        <v>37</v>
      </c>
      <c r="E39" s="24"/>
      <c r="F39" s="24"/>
      <c r="G39" s="25">
        <f t="shared" si="0"/>
        <v>0</v>
      </c>
      <c r="H39" s="24"/>
      <c r="I39" s="24"/>
      <c r="J39" s="25">
        <f t="shared" si="8"/>
        <v>0</v>
      </c>
    </row>
    <row r="40" spans="2:11" s="15" customFormat="1" ht="12" customHeight="1" x14ac:dyDescent="0.2">
      <c r="B40" s="33"/>
      <c r="C40" s="34"/>
      <c r="D40" s="35" t="s">
        <v>38</v>
      </c>
      <c r="E40" s="24"/>
      <c r="F40" s="24"/>
      <c r="G40" s="25">
        <f t="shared" si="0"/>
        <v>0</v>
      </c>
      <c r="H40" s="24"/>
      <c r="I40" s="24"/>
      <c r="J40" s="25">
        <f t="shared" si="8"/>
        <v>0</v>
      </c>
    </row>
    <row r="41" spans="2:11" s="15" customFormat="1" ht="6.9" customHeight="1" x14ac:dyDescent="0.2">
      <c r="B41" s="27"/>
      <c r="C41" s="28"/>
      <c r="D41" s="29"/>
      <c r="E41" s="19"/>
      <c r="F41" s="19"/>
      <c r="G41" s="25"/>
      <c r="H41" s="19"/>
      <c r="I41" s="19"/>
      <c r="J41" s="25"/>
    </row>
    <row r="42" spans="2:11" s="15" customFormat="1" ht="12" customHeight="1" x14ac:dyDescent="0.2">
      <c r="B42" s="30"/>
      <c r="C42" s="31" t="s">
        <v>39</v>
      </c>
      <c r="D42" s="32"/>
      <c r="E42" s="19">
        <f>SUM(E43:E46)</f>
        <v>0</v>
      </c>
      <c r="F42" s="19">
        <f>SUM(F43:F46)</f>
        <v>36400.1</v>
      </c>
      <c r="G42" s="14">
        <f t="shared" si="0"/>
        <v>36400.1</v>
      </c>
      <c r="H42" s="19">
        <f>SUM(H43:H46)</f>
        <v>36400.1</v>
      </c>
      <c r="I42" s="19">
        <f>SUM(I43:I46)</f>
        <v>36400.1</v>
      </c>
      <c r="J42" s="14">
        <f t="shared" si="1"/>
        <v>0</v>
      </c>
    </row>
    <row r="43" spans="2:11" s="15" customFormat="1" ht="12" customHeight="1" x14ac:dyDescent="0.2">
      <c r="B43" s="33"/>
      <c r="C43" s="34"/>
      <c r="D43" s="35" t="s">
        <v>46</v>
      </c>
      <c r="E43" s="24"/>
      <c r="F43" s="24"/>
      <c r="G43" s="25">
        <f t="shared" ref="G43:G46" si="9">E43+F43</f>
        <v>0</v>
      </c>
      <c r="H43" s="24"/>
      <c r="I43" s="24"/>
      <c r="J43" s="25">
        <f t="shared" si="1"/>
        <v>0</v>
      </c>
    </row>
    <row r="44" spans="2:11" s="15" customFormat="1" ht="24" customHeight="1" x14ac:dyDescent="0.2">
      <c r="B44" s="33"/>
      <c r="C44" s="34"/>
      <c r="D44" s="35" t="s">
        <v>45</v>
      </c>
      <c r="E44" s="24"/>
      <c r="F44" s="24"/>
      <c r="G44" s="25">
        <f t="shared" si="9"/>
        <v>0</v>
      </c>
      <c r="H44" s="24"/>
      <c r="I44" s="24"/>
      <c r="J44" s="25">
        <f t="shared" si="1"/>
        <v>0</v>
      </c>
    </row>
    <row r="45" spans="2:11" s="15" customFormat="1" ht="12" customHeight="1" x14ac:dyDescent="0.2">
      <c r="B45" s="33"/>
      <c r="C45" s="34"/>
      <c r="D45" s="35" t="s">
        <v>40</v>
      </c>
      <c r="E45" s="24"/>
      <c r="F45" s="24"/>
      <c r="G45" s="25">
        <f t="shared" si="9"/>
        <v>0</v>
      </c>
      <c r="H45" s="24"/>
      <c r="I45" s="24"/>
      <c r="J45" s="25">
        <f t="shared" si="1"/>
        <v>0</v>
      </c>
    </row>
    <row r="46" spans="2:11" s="15" customFormat="1" ht="12" customHeight="1" x14ac:dyDescent="0.2">
      <c r="B46" s="33"/>
      <c r="C46" s="34"/>
      <c r="D46" s="35" t="s">
        <v>41</v>
      </c>
      <c r="E46" s="24"/>
      <c r="F46" s="24">
        <v>36400.1</v>
      </c>
      <c r="G46" s="25">
        <f t="shared" si="9"/>
        <v>36400.1</v>
      </c>
      <c r="H46" s="24">
        <v>36400.1</v>
      </c>
      <c r="I46" s="24">
        <v>36400.1</v>
      </c>
      <c r="J46" s="25">
        <f t="shared" si="1"/>
        <v>0</v>
      </c>
      <c r="K46" s="26"/>
    </row>
    <row r="47" spans="2:11" s="15" customFormat="1" ht="6.9" customHeight="1" x14ac:dyDescent="0.2">
      <c r="B47" s="27"/>
      <c r="C47" s="28"/>
      <c r="D47" s="29"/>
      <c r="E47" s="19"/>
      <c r="F47" s="19"/>
      <c r="G47" s="25"/>
      <c r="H47" s="19"/>
      <c r="I47" s="19"/>
      <c r="J47" s="25"/>
    </row>
    <row r="48" spans="2:11" s="15" customFormat="1" ht="12" customHeight="1" x14ac:dyDescent="0.2">
      <c r="B48" s="50" t="s">
        <v>42</v>
      </c>
      <c r="C48" s="51"/>
      <c r="D48" s="52"/>
      <c r="E48" s="19">
        <f>E49+E59+E68+E79</f>
        <v>0</v>
      </c>
      <c r="F48" s="19">
        <f>F49+F59+F68+F79</f>
        <v>0</v>
      </c>
      <c r="G48" s="14">
        <f t="shared" si="0"/>
        <v>0</v>
      </c>
      <c r="H48" s="19">
        <f>H49+H59+H68+H79</f>
        <v>0</v>
      </c>
      <c r="I48" s="19">
        <f>I49+I59+I68+I79</f>
        <v>0</v>
      </c>
      <c r="J48" s="14">
        <f t="shared" si="1"/>
        <v>0</v>
      </c>
    </row>
    <row r="49" spans="2:10" s="15" customFormat="1" ht="12" customHeight="1" x14ac:dyDescent="0.2">
      <c r="B49" s="30"/>
      <c r="C49" s="31" t="s">
        <v>12</v>
      </c>
      <c r="D49" s="32"/>
      <c r="E49" s="19">
        <f>SUM(E50:E57)</f>
        <v>0</v>
      </c>
      <c r="F49" s="19">
        <f>SUM(F50:F57)</f>
        <v>0</v>
      </c>
      <c r="G49" s="14">
        <f t="shared" si="0"/>
        <v>0</v>
      </c>
      <c r="H49" s="19">
        <f>SUM(H50:H57)</f>
        <v>0</v>
      </c>
      <c r="I49" s="19">
        <f>SUM(I50:I57)</f>
        <v>0</v>
      </c>
      <c r="J49" s="14">
        <f t="shared" si="1"/>
        <v>0</v>
      </c>
    </row>
    <row r="50" spans="2:10" s="15" customFormat="1" ht="12" customHeight="1" x14ac:dyDescent="0.2">
      <c r="B50" s="33"/>
      <c r="C50" s="34"/>
      <c r="D50" s="35" t="s">
        <v>13</v>
      </c>
      <c r="E50" s="24"/>
      <c r="F50" s="24"/>
      <c r="G50" s="25">
        <f t="shared" si="0"/>
        <v>0</v>
      </c>
      <c r="H50" s="24"/>
      <c r="I50" s="24"/>
      <c r="J50" s="25">
        <f t="shared" ref="J50:J57" si="10">G50-H50</f>
        <v>0</v>
      </c>
    </row>
    <row r="51" spans="2:10" s="15" customFormat="1" ht="12" customHeight="1" x14ac:dyDescent="0.2">
      <c r="B51" s="33"/>
      <c r="C51" s="34"/>
      <c r="D51" s="35" t="s">
        <v>14</v>
      </c>
      <c r="E51" s="24"/>
      <c r="F51" s="24"/>
      <c r="G51" s="25">
        <f t="shared" si="0"/>
        <v>0</v>
      </c>
      <c r="H51" s="24"/>
      <c r="I51" s="24"/>
      <c r="J51" s="25">
        <f t="shared" si="10"/>
        <v>0</v>
      </c>
    </row>
    <row r="52" spans="2:10" s="15" customFormat="1" ht="12" customHeight="1" x14ac:dyDescent="0.2">
      <c r="B52" s="33"/>
      <c r="C52" s="34"/>
      <c r="D52" s="35" t="s">
        <v>15</v>
      </c>
      <c r="E52" s="24"/>
      <c r="F52" s="24"/>
      <c r="G52" s="25">
        <f t="shared" si="0"/>
        <v>0</v>
      </c>
      <c r="H52" s="24"/>
      <c r="I52" s="24"/>
      <c r="J52" s="25">
        <f t="shared" si="10"/>
        <v>0</v>
      </c>
    </row>
    <row r="53" spans="2:10" s="15" customFormat="1" ht="12" customHeight="1" x14ac:dyDescent="0.2">
      <c r="B53" s="33"/>
      <c r="C53" s="34"/>
      <c r="D53" s="35" t="s">
        <v>16</v>
      </c>
      <c r="E53" s="24"/>
      <c r="F53" s="24"/>
      <c r="G53" s="25">
        <f t="shared" si="0"/>
        <v>0</v>
      </c>
      <c r="H53" s="24"/>
      <c r="I53" s="24"/>
      <c r="J53" s="25">
        <f t="shared" si="10"/>
        <v>0</v>
      </c>
    </row>
    <row r="54" spans="2:10" s="15" customFormat="1" ht="12" customHeight="1" x14ac:dyDescent="0.2">
      <c r="B54" s="33"/>
      <c r="C54" s="34"/>
      <c r="D54" s="35" t="s">
        <v>17</v>
      </c>
      <c r="E54" s="24"/>
      <c r="F54" s="24"/>
      <c r="G54" s="25">
        <f t="shared" si="0"/>
        <v>0</v>
      </c>
      <c r="H54" s="24"/>
      <c r="I54" s="24"/>
      <c r="J54" s="25">
        <f t="shared" si="10"/>
        <v>0</v>
      </c>
    </row>
    <row r="55" spans="2:10" s="15" customFormat="1" ht="12" customHeight="1" x14ac:dyDescent="0.2">
      <c r="B55" s="33"/>
      <c r="C55" s="34"/>
      <c r="D55" s="35" t="s">
        <v>18</v>
      </c>
      <c r="E55" s="24"/>
      <c r="F55" s="24"/>
      <c r="G55" s="25">
        <f t="shared" si="0"/>
        <v>0</v>
      </c>
      <c r="H55" s="24"/>
      <c r="I55" s="24"/>
      <c r="J55" s="25">
        <f t="shared" si="10"/>
        <v>0</v>
      </c>
    </row>
    <row r="56" spans="2:10" s="15" customFormat="1" ht="12" customHeight="1" x14ac:dyDescent="0.2">
      <c r="B56" s="33"/>
      <c r="C56" s="34"/>
      <c r="D56" s="35" t="s">
        <v>19</v>
      </c>
      <c r="E56" s="24"/>
      <c r="F56" s="24"/>
      <c r="G56" s="25">
        <f t="shared" si="0"/>
        <v>0</v>
      </c>
      <c r="H56" s="24"/>
      <c r="I56" s="24"/>
      <c r="J56" s="25">
        <f t="shared" si="10"/>
        <v>0</v>
      </c>
    </row>
    <row r="57" spans="2:10" s="15" customFormat="1" ht="12" customHeight="1" x14ac:dyDescent="0.2">
      <c r="B57" s="33"/>
      <c r="C57" s="34"/>
      <c r="D57" s="35" t="s">
        <v>20</v>
      </c>
      <c r="E57" s="24"/>
      <c r="F57" s="24"/>
      <c r="G57" s="25">
        <f t="shared" si="0"/>
        <v>0</v>
      </c>
      <c r="H57" s="24"/>
      <c r="I57" s="24"/>
      <c r="J57" s="25">
        <f t="shared" si="10"/>
        <v>0</v>
      </c>
    </row>
    <row r="58" spans="2:10" s="15" customFormat="1" ht="6.9" customHeight="1" x14ac:dyDescent="0.2">
      <c r="B58" s="27"/>
      <c r="C58" s="28"/>
      <c r="D58" s="29"/>
      <c r="E58" s="19"/>
      <c r="F58" s="19"/>
      <c r="G58" s="25"/>
      <c r="H58" s="19"/>
      <c r="I58" s="19"/>
      <c r="J58" s="25"/>
    </row>
    <row r="59" spans="2:10" s="15" customFormat="1" ht="12" customHeight="1" x14ac:dyDescent="0.2">
      <c r="B59" s="30"/>
      <c r="C59" s="31" t="s">
        <v>21</v>
      </c>
      <c r="D59" s="32"/>
      <c r="E59" s="19">
        <f>SUM(E60:E66)</f>
        <v>0</v>
      </c>
      <c r="F59" s="19">
        <f>SUM(F60:F66)</f>
        <v>0</v>
      </c>
      <c r="G59" s="14">
        <f t="shared" si="0"/>
        <v>0</v>
      </c>
      <c r="H59" s="19">
        <f>SUM(H60:H66)</f>
        <v>0</v>
      </c>
      <c r="I59" s="19">
        <f>SUM(I60:I66)</f>
        <v>0</v>
      </c>
      <c r="J59" s="14">
        <f t="shared" si="1"/>
        <v>0</v>
      </c>
    </row>
    <row r="60" spans="2:10" s="15" customFormat="1" ht="12" customHeight="1" x14ac:dyDescent="0.2">
      <c r="B60" s="33"/>
      <c r="C60" s="34"/>
      <c r="D60" s="35" t="s">
        <v>22</v>
      </c>
      <c r="E60" s="24"/>
      <c r="F60" s="24"/>
      <c r="G60" s="25">
        <f t="shared" ref="G60:G66" si="11">E60+F60</f>
        <v>0</v>
      </c>
      <c r="H60" s="24"/>
      <c r="I60" s="24"/>
      <c r="J60" s="25">
        <f t="shared" si="1"/>
        <v>0</v>
      </c>
    </row>
    <row r="61" spans="2:10" s="15" customFormat="1" ht="12" customHeight="1" x14ac:dyDescent="0.2">
      <c r="B61" s="33"/>
      <c r="C61" s="34"/>
      <c r="D61" s="35" t="s">
        <v>23</v>
      </c>
      <c r="E61" s="24"/>
      <c r="F61" s="24"/>
      <c r="G61" s="25">
        <f t="shared" si="11"/>
        <v>0</v>
      </c>
      <c r="H61" s="24"/>
      <c r="I61" s="24"/>
      <c r="J61" s="25">
        <f t="shared" si="1"/>
        <v>0</v>
      </c>
    </row>
    <row r="62" spans="2:10" s="15" customFormat="1" ht="12" customHeight="1" x14ac:dyDescent="0.2">
      <c r="B62" s="33"/>
      <c r="C62" s="34"/>
      <c r="D62" s="35" t="s">
        <v>24</v>
      </c>
      <c r="E62" s="24"/>
      <c r="F62" s="24"/>
      <c r="G62" s="25">
        <f t="shared" si="11"/>
        <v>0</v>
      </c>
      <c r="H62" s="24"/>
      <c r="I62" s="24"/>
      <c r="J62" s="25">
        <f t="shared" si="1"/>
        <v>0</v>
      </c>
    </row>
    <row r="63" spans="2:10" s="15" customFormat="1" ht="12" customHeight="1" x14ac:dyDescent="0.2">
      <c r="B63" s="33"/>
      <c r="C63" s="34"/>
      <c r="D63" s="35" t="s">
        <v>25</v>
      </c>
      <c r="E63" s="24"/>
      <c r="F63" s="24"/>
      <c r="G63" s="25">
        <f t="shared" si="11"/>
        <v>0</v>
      </c>
      <c r="H63" s="24"/>
      <c r="I63" s="24"/>
      <c r="J63" s="25">
        <f t="shared" si="1"/>
        <v>0</v>
      </c>
    </row>
    <row r="64" spans="2:10" s="15" customFormat="1" ht="12" customHeight="1" x14ac:dyDescent="0.2">
      <c r="B64" s="33"/>
      <c r="C64" s="34"/>
      <c r="D64" s="35" t="s">
        <v>26</v>
      </c>
      <c r="E64" s="24"/>
      <c r="F64" s="24"/>
      <c r="G64" s="25">
        <f t="shared" si="11"/>
        <v>0</v>
      </c>
      <c r="H64" s="24"/>
      <c r="I64" s="24"/>
      <c r="J64" s="25">
        <f t="shared" si="1"/>
        <v>0</v>
      </c>
    </row>
    <row r="65" spans="2:11" s="15" customFormat="1" ht="12" customHeight="1" x14ac:dyDescent="0.2">
      <c r="B65" s="33"/>
      <c r="C65" s="34"/>
      <c r="D65" s="35" t="s">
        <v>27</v>
      </c>
      <c r="E65" s="24"/>
      <c r="F65" s="24"/>
      <c r="G65" s="25">
        <f t="shared" si="11"/>
        <v>0</v>
      </c>
      <c r="H65" s="24"/>
      <c r="I65" s="24"/>
      <c r="J65" s="25">
        <f t="shared" si="1"/>
        <v>0</v>
      </c>
      <c r="K65" s="26"/>
    </row>
    <row r="66" spans="2:11" s="15" customFormat="1" ht="12" customHeight="1" x14ac:dyDescent="0.2">
      <c r="B66" s="33"/>
      <c r="C66" s="34"/>
      <c r="D66" s="35" t="s">
        <v>28</v>
      </c>
      <c r="E66" s="24"/>
      <c r="F66" s="24"/>
      <c r="G66" s="25">
        <f t="shared" si="11"/>
        <v>0</v>
      </c>
      <c r="H66" s="24"/>
      <c r="I66" s="24"/>
      <c r="J66" s="25">
        <f t="shared" si="1"/>
        <v>0</v>
      </c>
    </row>
    <row r="67" spans="2:11" s="15" customFormat="1" ht="6.9" customHeight="1" x14ac:dyDescent="0.2">
      <c r="B67" s="27"/>
      <c r="C67" s="28"/>
      <c r="D67" s="29"/>
      <c r="E67" s="19"/>
      <c r="F67" s="19"/>
      <c r="G67" s="25"/>
      <c r="H67" s="19"/>
      <c r="I67" s="19"/>
      <c r="J67" s="25"/>
    </row>
    <row r="68" spans="2:11" s="15" customFormat="1" ht="12" customHeight="1" x14ac:dyDescent="0.2">
      <c r="B68" s="30"/>
      <c r="C68" s="31" t="s">
        <v>29</v>
      </c>
      <c r="D68" s="32"/>
      <c r="E68" s="19">
        <f>SUM(E69:E77)</f>
        <v>0</v>
      </c>
      <c r="F68" s="19">
        <f>SUM(F69:F77)</f>
        <v>0</v>
      </c>
      <c r="G68" s="14">
        <f t="shared" si="0"/>
        <v>0</v>
      </c>
      <c r="H68" s="19">
        <f>SUM(H69:H77)</f>
        <v>0</v>
      </c>
      <c r="I68" s="19">
        <f>SUM(I69:I77)</f>
        <v>0</v>
      </c>
      <c r="J68" s="14">
        <f t="shared" si="1"/>
        <v>0</v>
      </c>
    </row>
    <row r="69" spans="2:11" s="15" customFormat="1" ht="12" customHeight="1" x14ac:dyDescent="0.2">
      <c r="B69" s="33"/>
      <c r="C69" s="34"/>
      <c r="D69" s="35" t="s">
        <v>30</v>
      </c>
      <c r="E69" s="24"/>
      <c r="F69" s="24"/>
      <c r="G69" s="25">
        <f t="shared" si="0"/>
        <v>0</v>
      </c>
      <c r="H69" s="24"/>
      <c r="I69" s="24"/>
      <c r="J69" s="25">
        <f t="shared" ref="J69:J77" si="12">G69-H69</f>
        <v>0</v>
      </c>
    </row>
    <row r="70" spans="2:11" s="15" customFormat="1" ht="12" customHeight="1" x14ac:dyDescent="0.2">
      <c r="B70" s="33"/>
      <c r="C70" s="34"/>
      <c r="D70" s="35" t="s">
        <v>31</v>
      </c>
      <c r="E70" s="24"/>
      <c r="F70" s="24"/>
      <c r="G70" s="25">
        <f t="shared" si="0"/>
        <v>0</v>
      </c>
      <c r="H70" s="24"/>
      <c r="I70" s="24"/>
      <c r="J70" s="25">
        <f t="shared" si="12"/>
        <v>0</v>
      </c>
    </row>
    <row r="71" spans="2:11" s="15" customFormat="1" ht="12" customHeight="1" x14ac:dyDescent="0.2">
      <c r="B71" s="33"/>
      <c r="C71" s="34"/>
      <c r="D71" s="35" t="s">
        <v>32</v>
      </c>
      <c r="E71" s="24"/>
      <c r="F71" s="24"/>
      <c r="G71" s="25">
        <f t="shared" si="0"/>
        <v>0</v>
      </c>
      <c r="H71" s="24"/>
      <c r="I71" s="24"/>
      <c r="J71" s="25">
        <f t="shared" si="12"/>
        <v>0</v>
      </c>
    </row>
    <row r="72" spans="2:11" s="15" customFormat="1" ht="12" customHeight="1" x14ac:dyDescent="0.2">
      <c r="B72" s="33"/>
      <c r="C72" s="34"/>
      <c r="D72" s="35" t="s">
        <v>33</v>
      </c>
      <c r="E72" s="24"/>
      <c r="F72" s="24"/>
      <c r="G72" s="25">
        <f t="shared" si="0"/>
        <v>0</v>
      </c>
      <c r="H72" s="24"/>
      <c r="I72" s="24"/>
      <c r="J72" s="25">
        <f t="shared" si="12"/>
        <v>0</v>
      </c>
    </row>
    <row r="73" spans="2:11" s="15" customFormat="1" ht="12" customHeight="1" x14ac:dyDescent="0.2">
      <c r="B73" s="33"/>
      <c r="C73" s="34"/>
      <c r="D73" s="35" t="s">
        <v>34</v>
      </c>
      <c r="E73" s="24"/>
      <c r="F73" s="24"/>
      <c r="G73" s="25">
        <f t="shared" si="0"/>
        <v>0</v>
      </c>
      <c r="H73" s="24"/>
      <c r="I73" s="24"/>
      <c r="J73" s="25">
        <f t="shared" si="12"/>
        <v>0</v>
      </c>
    </row>
    <row r="74" spans="2:11" s="15" customFormat="1" ht="12" customHeight="1" x14ac:dyDescent="0.2">
      <c r="B74" s="33"/>
      <c r="C74" s="34"/>
      <c r="D74" s="35" t="s">
        <v>35</v>
      </c>
      <c r="E74" s="24"/>
      <c r="F74" s="24"/>
      <c r="G74" s="25">
        <f t="shared" si="0"/>
        <v>0</v>
      </c>
      <c r="H74" s="24"/>
      <c r="I74" s="24"/>
      <c r="J74" s="25">
        <f t="shared" si="12"/>
        <v>0</v>
      </c>
    </row>
    <row r="75" spans="2:11" s="15" customFormat="1" ht="12" customHeight="1" x14ac:dyDescent="0.2">
      <c r="B75" s="33"/>
      <c r="C75" s="34"/>
      <c r="D75" s="35" t="s">
        <v>36</v>
      </c>
      <c r="E75" s="24"/>
      <c r="F75" s="24"/>
      <c r="G75" s="25">
        <f t="shared" si="0"/>
        <v>0</v>
      </c>
      <c r="H75" s="24"/>
      <c r="I75" s="24"/>
      <c r="J75" s="25">
        <f t="shared" si="12"/>
        <v>0</v>
      </c>
    </row>
    <row r="76" spans="2:11" s="15" customFormat="1" ht="12" customHeight="1" x14ac:dyDescent="0.2">
      <c r="B76" s="33"/>
      <c r="C76" s="34"/>
      <c r="D76" s="35" t="s">
        <v>37</v>
      </c>
      <c r="E76" s="24"/>
      <c r="F76" s="24"/>
      <c r="G76" s="25">
        <f t="shared" ref="G76:G77" si="13">E76+F76</f>
        <v>0</v>
      </c>
      <c r="H76" s="24"/>
      <c r="I76" s="24"/>
      <c r="J76" s="25">
        <f t="shared" si="12"/>
        <v>0</v>
      </c>
    </row>
    <row r="77" spans="2:11" s="15" customFormat="1" ht="12" customHeight="1" x14ac:dyDescent="0.2">
      <c r="B77" s="33"/>
      <c r="C77" s="34"/>
      <c r="D77" s="35" t="s">
        <v>38</v>
      </c>
      <c r="E77" s="24"/>
      <c r="F77" s="24"/>
      <c r="G77" s="25">
        <f t="shared" si="13"/>
        <v>0</v>
      </c>
      <c r="H77" s="24"/>
      <c r="I77" s="24"/>
      <c r="J77" s="25">
        <f t="shared" si="12"/>
        <v>0</v>
      </c>
    </row>
    <row r="78" spans="2:11" s="15" customFormat="1" ht="6.9" customHeight="1" x14ac:dyDescent="0.2">
      <c r="B78" s="27"/>
      <c r="C78" s="28"/>
      <c r="D78" s="29"/>
      <c r="E78" s="19"/>
      <c r="F78" s="19"/>
      <c r="G78" s="25"/>
      <c r="H78" s="19"/>
      <c r="I78" s="19"/>
      <c r="J78" s="25"/>
    </row>
    <row r="79" spans="2:11" s="15" customFormat="1" ht="12" customHeight="1" x14ac:dyDescent="0.2">
      <c r="B79" s="30"/>
      <c r="C79" s="31" t="s">
        <v>39</v>
      </c>
      <c r="D79" s="32"/>
      <c r="E79" s="19">
        <f>SUM(E80:E83)</f>
        <v>0</v>
      </c>
      <c r="F79" s="19">
        <f>SUM(F80:F83)</f>
        <v>0</v>
      </c>
      <c r="G79" s="14">
        <f t="shared" ref="G79:G85" si="14">E79+F79</f>
        <v>0</v>
      </c>
      <c r="H79" s="19">
        <f>SUM(H80:H83)</f>
        <v>0</v>
      </c>
      <c r="I79" s="19">
        <f>SUM(I80:I83)</f>
        <v>0</v>
      </c>
      <c r="J79" s="14">
        <f t="shared" ref="J79:J83" si="15">G79-H79</f>
        <v>0</v>
      </c>
    </row>
    <row r="80" spans="2:11" s="15" customFormat="1" ht="12" customHeight="1" x14ac:dyDescent="0.2">
      <c r="B80" s="33"/>
      <c r="C80" s="34"/>
      <c r="D80" s="35" t="s">
        <v>46</v>
      </c>
      <c r="E80" s="24"/>
      <c r="F80" s="24"/>
      <c r="G80" s="25">
        <f t="shared" si="14"/>
        <v>0</v>
      </c>
      <c r="H80" s="24"/>
      <c r="I80" s="24"/>
      <c r="J80" s="25">
        <f t="shared" si="15"/>
        <v>0</v>
      </c>
    </row>
    <row r="81" spans="2:11" s="15" customFormat="1" ht="20.25" customHeight="1" x14ac:dyDescent="0.2">
      <c r="B81" s="33"/>
      <c r="C81" s="34"/>
      <c r="D81" s="35" t="s">
        <v>45</v>
      </c>
      <c r="E81" s="24"/>
      <c r="F81" s="24"/>
      <c r="G81" s="25">
        <f t="shared" si="14"/>
        <v>0</v>
      </c>
      <c r="H81" s="24"/>
      <c r="I81" s="24"/>
      <c r="J81" s="25">
        <f t="shared" si="15"/>
        <v>0</v>
      </c>
    </row>
    <row r="82" spans="2:11" s="15" customFormat="1" ht="12" customHeight="1" x14ac:dyDescent="0.2">
      <c r="B82" s="33"/>
      <c r="C82" s="34"/>
      <c r="D82" s="35" t="s">
        <v>40</v>
      </c>
      <c r="E82" s="24"/>
      <c r="F82" s="24"/>
      <c r="G82" s="25">
        <f t="shared" si="14"/>
        <v>0</v>
      </c>
      <c r="H82" s="24"/>
      <c r="I82" s="24"/>
      <c r="J82" s="25">
        <f t="shared" si="15"/>
        <v>0</v>
      </c>
    </row>
    <row r="83" spans="2:11" s="15" customFormat="1" ht="12" customHeight="1" x14ac:dyDescent="0.2">
      <c r="B83" s="33"/>
      <c r="C83" s="34"/>
      <c r="D83" s="35" t="s">
        <v>41</v>
      </c>
      <c r="E83" s="24"/>
      <c r="F83" s="24"/>
      <c r="G83" s="25">
        <f t="shared" si="14"/>
        <v>0</v>
      </c>
      <c r="H83" s="24"/>
      <c r="I83" s="24"/>
      <c r="J83" s="25">
        <f t="shared" si="15"/>
        <v>0</v>
      </c>
      <c r="K83" s="26"/>
    </row>
    <row r="84" spans="2:11" s="15" customFormat="1" ht="6.9" customHeight="1" x14ac:dyDescent="0.2">
      <c r="B84" s="27"/>
      <c r="C84" s="28"/>
      <c r="D84" s="29"/>
      <c r="E84" s="19"/>
      <c r="F84" s="19"/>
      <c r="G84" s="25"/>
      <c r="H84" s="19"/>
      <c r="I84" s="19"/>
      <c r="J84" s="25"/>
    </row>
    <row r="85" spans="2:11" s="15" customFormat="1" ht="12" customHeight="1" x14ac:dyDescent="0.2">
      <c r="B85" s="50" t="s">
        <v>43</v>
      </c>
      <c r="C85" s="51"/>
      <c r="D85" s="52"/>
      <c r="E85" s="19">
        <f>E11+E48</f>
        <v>123289.9</v>
      </c>
      <c r="F85" s="19">
        <f>F11+F48</f>
        <v>50771.199999999997</v>
      </c>
      <c r="G85" s="14">
        <f t="shared" si="14"/>
        <v>174061.09999999998</v>
      </c>
      <c r="H85" s="14">
        <f>H11+H48</f>
        <v>139153.79999999999</v>
      </c>
      <c r="I85" s="14">
        <f>I11+I48</f>
        <v>137227.6</v>
      </c>
      <c r="J85" s="14">
        <f>G85-H85</f>
        <v>34907.299999999988</v>
      </c>
    </row>
    <row r="86" spans="2:11" s="15" customFormat="1" ht="6.9" customHeight="1" x14ac:dyDescent="0.2">
      <c r="B86" s="36"/>
      <c r="C86" s="37"/>
      <c r="D86" s="38"/>
      <c r="E86" s="39"/>
      <c r="F86" s="39"/>
      <c r="G86" s="39"/>
      <c r="H86" s="39"/>
      <c r="I86" s="39"/>
      <c r="J86" s="40"/>
    </row>
    <row r="87" spans="2:11" ht="6.9" customHeight="1" x14ac:dyDescent="0.25">
      <c r="B87" s="7"/>
      <c r="C87" s="7"/>
      <c r="D87" s="8"/>
      <c r="E87" s="9"/>
      <c r="F87" s="9"/>
      <c r="G87" s="9"/>
      <c r="H87" s="9"/>
      <c r="I87" s="9"/>
      <c r="J87" s="10"/>
    </row>
    <row r="88" spans="2:11" ht="6.9" customHeight="1" x14ac:dyDescent="0.25">
      <c r="B88" s="7"/>
      <c r="C88" s="7"/>
      <c r="D88" s="8"/>
      <c r="E88" s="9"/>
      <c r="F88" s="9"/>
      <c r="G88" s="9"/>
      <c r="H88" s="9"/>
      <c r="I88" s="9"/>
      <c r="J88" s="10"/>
    </row>
    <row r="89" spans="2:11" ht="6.9" customHeight="1" x14ac:dyDescent="0.25">
      <c r="B89" s="7"/>
      <c r="C89" s="7"/>
      <c r="D89" s="8"/>
      <c r="E89" s="9"/>
      <c r="F89" s="9"/>
      <c r="G89" s="9"/>
      <c r="H89" s="9"/>
      <c r="I89" s="9"/>
      <c r="J89" s="10"/>
    </row>
    <row r="90" spans="2:11" ht="6.9" customHeight="1" x14ac:dyDescent="0.25">
      <c r="B90" s="7"/>
      <c r="C90" s="7"/>
      <c r="D90" s="8"/>
      <c r="E90" s="9"/>
      <c r="F90" s="9"/>
      <c r="G90" s="9"/>
      <c r="H90" s="9"/>
      <c r="I90" s="9"/>
      <c r="J90" s="9"/>
    </row>
    <row r="91" spans="2:11" ht="6.9" customHeight="1" x14ac:dyDescent="0.25">
      <c r="B91" s="7"/>
      <c r="C91" s="7"/>
      <c r="D91" s="8"/>
      <c r="E91" s="9"/>
      <c r="F91" s="9"/>
      <c r="G91" s="9"/>
      <c r="H91" s="9"/>
      <c r="I91" s="9"/>
      <c r="J91" s="9"/>
    </row>
    <row r="92" spans="2:11" ht="12.75" customHeight="1" x14ac:dyDescent="0.25">
      <c r="B92" s="7"/>
      <c r="C92" s="7"/>
      <c r="D92" s="8"/>
      <c r="E92" s="11"/>
      <c r="F92" s="11"/>
      <c r="G92" s="11"/>
      <c r="H92" s="11"/>
      <c r="I92" s="11"/>
      <c r="J92" s="11"/>
    </row>
    <row r="93" spans="2:11" ht="6.9" customHeight="1" x14ac:dyDescent="0.25">
      <c r="B93" s="7"/>
      <c r="C93" s="7"/>
      <c r="D93" s="8"/>
      <c r="E93" s="11"/>
      <c r="F93" s="11"/>
      <c r="G93" s="11"/>
      <c r="H93" s="11"/>
      <c r="I93" s="11"/>
      <c r="J93" s="12"/>
    </row>
    <row r="94" spans="2:11" ht="13.5" customHeight="1" x14ac:dyDescent="0.25">
      <c r="E94" s="6"/>
      <c r="F94" s="6"/>
      <c r="G94" s="6"/>
      <c r="H94" s="6"/>
      <c r="I94" s="6"/>
      <c r="J94" s="6"/>
    </row>
  </sheetData>
  <mergeCells count="14">
    <mergeCell ref="B48:D48"/>
    <mergeCell ref="B85:D85"/>
    <mergeCell ref="B7:J7"/>
    <mergeCell ref="B8:D9"/>
    <mergeCell ref="E8:I8"/>
    <mergeCell ref="J8:J9"/>
    <mergeCell ref="B10:D10"/>
    <mergeCell ref="B11:D11"/>
    <mergeCell ref="B6:J6"/>
    <mergeCell ref="B1:J1"/>
    <mergeCell ref="B2:J2"/>
    <mergeCell ref="B3:J3"/>
    <mergeCell ref="B4:J4"/>
    <mergeCell ref="B5:J5"/>
  </mergeCells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G11:I11 G67:I68 G12 G84:I85 G83 G31:G32 G15 G21:G22 G24:G25 G27:G28 G41:G42 G47:G49 G58:G59 G78:I79" formula="1"/>
    <ignoredError sqref="H12:I12 H21:I22 H31:I31 H41:I42 H47:I48 H58:I59 I4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RECURSOS FINANCIEROS</cp:lastModifiedBy>
  <cp:lastPrinted>2020-03-26T17:48:25Z</cp:lastPrinted>
  <dcterms:created xsi:type="dcterms:W3CDTF">2017-04-28T18:59:54Z</dcterms:created>
  <dcterms:modified xsi:type="dcterms:W3CDTF">2022-03-22T23:22:56Z</dcterms:modified>
</cp:coreProperties>
</file>